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3\Portal da Transparência\87489\"/>
    </mc:Choice>
  </mc:AlternateContent>
  <xr:revisionPtr revIDLastSave="0" documentId="8_{94FE5822-1502-4333-94DC-B65717753869}" xr6:coauthVersionLast="47" xr6:coauthVersionMax="47" xr10:uidLastSave="{00000000-0000-0000-0000-000000000000}"/>
  <bookViews>
    <workbookView xWindow="-120" yWindow="-120" windowWidth="29040" windowHeight="15840" xr2:uid="{9743662E-49E6-41F3-9E42-294BC980ACE6}"/>
  </bookViews>
  <sheets>
    <sheet name="Anexo GGCON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'Anexo GGCON'!$A$18:$H$67</definedName>
    <definedName name="A">#REF!</definedName>
    <definedName name="AAAAAAAAAAA">#REF!</definedName>
    <definedName name="_xlnm.Print_Area" localSheetId="0">'Anexo GGCON'!$A$1:$H$83</definedName>
    <definedName name="B">#REF!</definedName>
    <definedName name="bbbbbbbbbbbbbbb">#REF!</definedName>
    <definedName name="CONSOL_HIERARQUIZADO_HCOP">#REF!</definedName>
    <definedName name="DCNE" localSheetId="0">#REF!</definedName>
    <definedName name="DCNE">#REF!</definedName>
    <definedName name="dEMONS">#REF!</definedName>
    <definedName name="Despesas">[2]RecProprios!$E$1:$E$65536</definedName>
    <definedName name="E">#REF!</definedName>
    <definedName name="e_consolidado_hier_completa">#REF!</definedName>
    <definedName name="e_consolidado_julho07_hier_completa">#REF!</definedName>
    <definedName name="e_saldo_total_julh07_hier_completa">#REF!</definedName>
    <definedName name="F">#REF!</definedName>
    <definedName name="FFFFFFF">#REF!</definedName>
    <definedName name="FFFFFFFFFFFFFFFFFF">#REF!</definedName>
    <definedName name="Fonte">[2]Tabelas!$D$1:$D$3</definedName>
    <definedName name="fppfpfpfp">#REF!</definedName>
    <definedName name="ggg">#REF!</definedName>
    <definedName name="ICESP_DFC___CONSOL_HIERAR">#REF!</definedName>
    <definedName name="já">#REF!</definedName>
    <definedName name="jjjjjjjjjjjjjjjjjjjjj">#REF!</definedName>
    <definedName name="k">#REF!</definedName>
    <definedName name="LDLDLDLDLD">#REF!</definedName>
    <definedName name="LeiAutorizadora">[2]Tabelas!$F$1:$F$13</definedName>
    <definedName name="LL">#REF!</definedName>
    <definedName name="mmmm">#REF!</definedName>
    <definedName name="N___Consolidado_ICESP_HIER">#REF!</definedName>
    <definedName name="NatDesp">[2]Tabelas!$A$1:$A$6</definedName>
    <definedName name="o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>#REF!</definedName>
    <definedName name="ZZ_DISTR_AIH_CONTR_DEZ2005">#REF!</definedName>
    <definedName name="ZZ_DISTR_AIH_CONTR_JAN2006">#REF!</definedName>
    <definedName name="ZZ_DISTR_AMB_CONTR_DEZ2005">#REF!</definedName>
    <definedName name="ZZ_DISTR_AMB_CONTR_JAN2006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1" i="1" l="1"/>
  <c r="F67" i="1" s="1"/>
</calcChain>
</file>

<file path=xl/sharedStrings.xml><?xml version="1.0" encoding="utf-8"?>
<sst xmlns="http://schemas.openxmlformats.org/spreadsheetml/2006/main" count="209" uniqueCount="121">
  <si>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</si>
  <si>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</si>
  <si>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</si>
  <si>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</si>
  <si>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TIPO DE CONCESSÃO (1): </t>
    </r>
    <r>
      <rPr>
        <sz val="11"/>
        <rFont val="Calibri"/>
        <family val="2"/>
      </rPr>
      <t>SUBVENÇÃO</t>
    </r>
  </si>
  <si>
    <r>
      <t xml:space="preserve">OBJETO: </t>
    </r>
    <r>
      <rPr>
        <sz val="11"/>
        <rFont val="Calibri"/>
        <family val="2"/>
        <scheme val="minor"/>
      </rPr>
      <t>Custeio para folha de pagamento, material de consumo e prestação de serviço, no Serviço de Extensão ao Atendimento de Pacientes HIV/Aids – Casa da Aids (SEAP HIV/AIDS) da Divisão de Moléstias Infecciosas e Parasitárias do Instituto Central do HCFMUSP.</t>
    </r>
  </si>
  <si>
    <r>
      <t>CONVÊNIO Nº :</t>
    </r>
    <r>
      <rPr>
        <sz val="11"/>
        <rFont val="Calibri"/>
        <family val="2"/>
        <scheme val="minor"/>
      </rPr>
      <t xml:space="preserve"> 534/2023</t>
    </r>
  </si>
  <si>
    <t>TERMO ADITIVO Nº:</t>
  </si>
  <si>
    <r>
      <t>EXERCÍCIO:</t>
    </r>
    <r>
      <rPr>
        <sz val="11"/>
        <color indexed="8"/>
        <rFont val="Calibri"/>
        <family val="2"/>
      </rPr>
      <t xml:space="preserve"> JULHO/2023</t>
    </r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</si>
  <si>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</si>
  <si>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</si>
  <si>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</si>
  <si>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</si>
  <si>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r>
      <t xml:space="preserve">VALOR TOTAL RECEBIDO: </t>
    </r>
    <r>
      <rPr>
        <sz val="11"/>
        <color indexed="8"/>
        <rFont val="Calibri"/>
        <family val="2"/>
      </rPr>
      <t>R$ 596.226,03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</si>
  <si>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</si>
  <si>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</si>
  <si>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</si>
  <si>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</si>
  <si>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</si>
  <si>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CREDOR</t>
  </si>
  <si>
    <t>NATUREZA DA DESPESA RESUMIDAMENTE</t>
  </si>
  <si>
    <t>VALOR (R$)</t>
  </si>
  <si>
    <t>Nº CH ou DOC. DÉBITO</t>
  </si>
  <si>
    <t>DATA DA COMPENSAÇÃO</t>
  </si>
  <si>
    <t>NF Nº 522017</t>
  </si>
  <si>
    <t xml:space="preserve">KOPELL DISTRIBUICAO E LOGISTICA LTDA                        </t>
  </si>
  <si>
    <t>OUTROS MATERIAIS DE CONSUMO</t>
  </si>
  <si>
    <t>PAGTO 18.826</t>
  </si>
  <si>
    <t>NF Nº 835</t>
  </si>
  <si>
    <t xml:space="preserve">M DO NASCIMENTO SANTOS EMBALAGENS ME                        </t>
  </si>
  <si>
    <t>PAGTO 18.803</t>
  </si>
  <si>
    <t>NF Nº 943460</t>
  </si>
  <si>
    <t xml:space="preserve">MEDILAR IMP E DIST DE PROD MEDICO HOSPITALARES SA           </t>
  </si>
  <si>
    <t>MEDICAMENTOS</t>
  </si>
  <si>
    <t>PAGTO 18.650</t>
  </si>
  <si>
    <t>NF Nº 197160</t>
  </si>
  <si>
    <t xml:space="preserve">STOCK MED PRODUTOS MEDICO HOSPITALARES                      </t>
  </si>
  <si>
    <t>PAGTO 18.660</t>
  </si>
  <si>
    <t>NF Nº 2356472 (Parte)</t>
  </si>
  <si>
    <t>DOMICILI IND. E COM. DE ALIMENTOS LTDA</t>
  </si>
  <si>
    <t>RECURSOS HUMANOS (5)</t>
  </si>
  <si>
    <t>TRF 71.202 - PAGTO 29.690</t>
  </si>
  <si>
    <t>NF Nº 89114</t>
  </si>
  <si>
    <t xml:space="preserve">MEDFUTURA DIST DE MEDICAMENTOS E PROD DE SAUDE LTDA         </t>
  </si>
  <si>
    <t>PAGTO 12.416</t>
  </si>
  <si>
    <t>FOLHA ANALÍTICA</t>
  </si>
  <si>
    <t>AMANDA CARNEIRO SOARES</t>
  </si>
  <si>
    <t>TRF 71.202</t>
  </si>
  <si>
    <t>ANA PAULA ALVES DA SILVA</t>
  </si>
  <si>
    <t>TRF 205.869</t>
  </si>
  <si>
    <t>ANGELA CARVALHO FREITAS</t>
  </si>
  <si>
    <t>BRUNO STUART DE CASTRO</t>
  </si>
  <si>
    <t>GRF (Parte)</t>
  </si>
  <si>
    <t>CAIXA ECONÔMICA FEDERAL</t>
  </si>
  <si>
    <t>CAMILA RODRIGUES</t>
  </si>
  <si>
    <t>DANIEL GLEISON CARVALHO</t>
  </si>
  <si>
    <t>NF Nº 29660</t>
  </si>
  <si>
    <t>FERRAZ - PRODUTOS MEDICOS, ODONTOLOGICOS E HOSPITALARES LTDA</t>
  </si>
  <si>
    <t>MATERIAL MÉDICO E HOSPITALAR (*)</t>
  </si>
  <si>
    <t>PAGTO 20.277</t>
  </si>
  <si>
    <t>MARCELA VIEIRA FREIRE</t>
  </si>
  <si>
    <t>MARILIA BORDIGNON ANTONIO</t>
  </si>
  <si>
    <t>DARF (Parte)</t>
  </si>
  <si>
    <t>SECRETARIA DA RECEITA FEDERAL</t>
  </si>
  <si>
    <t>PAGTO 29.672</t>
  </si>
  <si>
    <t>PAGTO 29.667</t>
  </si>
  <si>
    <t>VICTOR CABELHO PASSARELLI</t>
  </si>
  <si>
    <t>NF Nº 65623 (Parte)</t>
  </si>
  <si>
    <t>ALELO S.A.</t>
  </si>
  <si>
    <t>PAGTO 29.683</t>
  </si>
  <si>
    <t>TERMO DE RESCISÃO</t>
  </si>
  <si>
    <t>GABRIEL TROVA CUBA</t>
  </si>
  <si>
    <t>TIT. DOC. Nº 2023001607 (Parte)</t>
  </si>
  <si>
    <t>INDEPENDÊNCIA COOPERATIVA DE CRÉDITO</t>
  </si>
  <si>
    <t>DRH 786/2023 (Parte)</t>
  </si>
  <si>
    <t xml:space="preserve">DEPARTAMENTO DE RH                                          </t>
  </si>
  <si>
    <t>TIT. DOC. Nº 2023001625 (Parte)</t>
  </si>
  <si>
    <t xml:space="preserve">SANTANDER- FFM EMPRÉSTIMO                                   </t>
  </si>
  <si>
    <t>NF Nº 243</t>
  </si>
  <si>
    <t xml:space="preserve">WORK E SILVAS TRANSPORTES LTDA.                             </t>
  </si>
  <si>
    <t>OUTROS SERVIÇOS DE TERCEIROS</t>
  </si>
  <si>
    <t>TED 11.165</t>
  </si>
  <si>
    <t>NF Nº 244</t>
  </si>
  <si>
    <t>RECIBO DE FÉRIAS</t>
  </si>
  <si>
    <t>LEON CAPOVILLA</t>
  </si>
  <si>
    <t>SUSAN MARISCLAD GASPARINI</t>
  </si>
  <si>
    <t>NF Nº 703 (Parte)</t>
  </si>
  <si>
    <t>PAGTO 32.670</t>
  </si>
  <si>
    <t>ANA PAULA DE OLIVEIRA BARBOSA NUNES</t>
  </si>
  <si>
    <t>CAMILA TACLA ALVES BARBOSA</t>
  </si>
  <si>
    <t>MARIA VALDEANE DE FREITAS</t>
  </si>
  <si>
    <t>TRF 71.202 - PAGTO 29.666</t>
  </si>
  <si>
    <t>KACLENE PEREIRA DA SILVA</t>
  </si>
  <si>
    <t>PAGTO 29.686</t>
  </si>
  <si>
    <t>TIT. DOC. Nº 2023001814 (Parte)</t>
  </si>
  <si>
    <t>PAGTO 29.689</t>
  </si>
  <si>
    <t>AMANDA CORDEIRO DE OLIVEIRA</t>
  </si>
  <si>
    <t>GIULIANE BOGONI</t>
  </si>
  <si>
    <t>IARA DA ROCHA LOUZADA</t>
  </si>
  <si>
    <t>VIVIANE SANTOS DE JESUS</t>
  </si>
  <si>
    <t>N/T</t>
  </si>
  <si>
    <t>CRÉDITO REF. TARIFA BANCÁRIA DO DIA 30/06/23</t>
  </si>
  <si>
    <t>DESPESAS FINANCEIRAS E BANCÁRIAS</t>
  </si>
  <si>
    <t>TARIFA</t>
  </si>
  <si>
    <t>CRÉDITO REF. DÉBITOS INDEVIDOS EM JUN/2023</t>
  </si>
  <si>
    <t>TRF 206.126</t>
  </si>
  <si>
    <t>TOTAL</t>
  </si>
  <si>
    <t>Total Recebido:</t>
  </si>
  <si>
    <t>Receita de Aplicação Financeira</t>
  </si>
  <si>
    <t>Outras Receitas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</si>
  <si>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</si>
  <si>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</si>
  <si>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</si>
  <si>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</si>
  <si>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r>
      <t xml:space="preserve">LOCAL e DATA: </t>
    </r>
    <r>
      <rPr>
        <sz val="10"/>
        <rFont val="Calibri"/>
        <family val="2"/>
      </rPr>
      <t>São Paulo, 12 de setembro de 2023</t>
    </r>
  </si>
  <si>
    <r>
      <t xml:space="preserve">RESPONSÁVEL: </t>
    </r>
    <r>
      <rPr>
        <sz val="10"/>
        <rFont val="Calibri"/>
        <family val="2"/>
      </rPr>
      <t>Amaro Angrisano</t>
    </r>
  </si>
  <si>
    <t>Diretor Financeiro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</si>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</sst>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"/>
      <family val="2"/>
    </font>
    <font>
      <sz val="10"/>
      <name val="Calibri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0" xfId="1" applyFont="1"/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applyAlignment="1">
      <alignment vertical="center"/>
    </xf>
    <xf numFmtId="0" fontId="9" fillId="2" borderId="0" xfId="2" applyFont="1" applyFill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9" fillId="0" borderId="0" xfId="3" applyFont="1" applyAlignment="1">
      <alignment vertical="center"/>
    </xf>
    <xf numFmtId="0" fontId="1" fillId="0" borderId="0" xfId="1" applyAlignment="1">
      <alignment vertical="center" wrapText="1"/>
    </xf>
    <xf numFmtId="0" fontId="3" fillId="0" borderId="0" xfId="4" applyFont="1" applyAlignment="1">
      <alignment vertical="center"/>
    </xf>
    <xf numFmtId="4" fontId="6" fillId="0" borderId="0" xfId="1" applyNumberFormat="1" applyFont="1" applyAlignment="1">
      <alignment vertical="center"/>
    </xf>
    <xf numFmtId="164" fontId="6" fillId="0" borderId="0" xfId="5" applyNumberFormat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4" fillId="0" borderId="0" xfId="1" applyFont="1"/>
    <xf numFmtId="0" fontId="3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4" fillId="0" borderId="0" xfId="1" applyFont="1" applyAlignment="1">
      <alignment wrapText="1"/>
    </xf>
    <xf numFmtId="0" fontId="13" fillId="0" borderId="2" xfId="1" applyFont="1" applyBorder="1" applyAlignment="1">
      <alignment horizontal="center" vertical="center"/>
    </xf>
    <xf numFmtId="14" fontId="13" fillId="0" borderId="2" xfId="5" applyNumberFormat="1" applyFont="1" applyBorder="1" applyAlignment="1">
      <alignment horizontal="center" vertical="center"/>
    </xf>
    <xf numFmtId="14" fontId="13" fillId="0" borderId="2" xfId="5" applyNumberFormat="1" applyFont="1" applyBorder="1" applyAlignment="1">
      <alignment horizontal="left" vertical="center"/>
    </xf>
    <xf numFmtId="0" fontId="13" fillId="0" borderId="2" xfId="5" applyFont="1" applyBorder="1" applyAlignment="1">
      <alignment vertical="center"/>
    </xf>
    <xf numFmtId="164" fontId="13" fillId="0" borderId="2" xfId="5" applyNumberFormat="1" applyFont="1" applyBorder="1" applyAlignment="1">
      <alignment vertical="center"/>
    </xf>
    <xf numFmtId="0" fontId="13" fillId="0" borderId="2" xfId="5" applyFont="1" applyBorder="1" applyAlignment="1">
      <alignment horizontal="center" vertical="center"/>
    </xf>
    <xf numFmtId="0" fontId="16" fillId="0" borderId="3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6" fillId="0" borderId="5" xfId="1" applyFont="1" applyBorder="1" applyAlignment="1">
      <alignment horizontal="center"/>
    </xf>
    <xf numFmtId="164" fontId="17" fillId="0" borderId="2" xfId="5" applyNumberFormat="1" applyFont="1" applyBorder="1" applyAlignment="1">
      <alignment vertical="center"/>
    </xf>
    <xf numFmtId="4" fontId="18" fillId="0" borderId="0" xfId="1" applyNumberFormat="1" applyFont="1"/>
    <xf numFmtId="0" fontId="16" fillId="0" borderId="6" xfId="1" applyFont="1" applyBorder="1"/>
    <xf numFmtId="0" fontId="16" fillId="0" borderId="7" xfId="1" applyFont="1" applyBorder="1"/>
    <xf numFmtId="4" fontId="16" fillId="0" borderId="2" xfId="1" applyNumberFormat="1" applyFont="1" applyBorder="1" applyAlignment="1">
      <alignment horizontal="right"/>
    </xf>
    <xf numFmtId="0" fontId="16" fillId="0" borderId="3" xfId="1" applyFont="1" applyBorder="1"/>
    <xf numFmtId="0" fontId="16" fillId="0" borderId="5" xfId="1" applyFont="1" applyBorder="1"/>
    <xf numFmtId="4" fontId="16" fillId="0" borderId="8" xfId="1" applyNumberFormat="1" applyFont="1" applyBorder="1" applyAlignment="1">
      <alignment horizontal="right"/>
    </xf>
    <xf numFmtId="0" fontId="18" fillId="0" borderId="5" xfId="1" applyFont="1" applyBorder="1" applyAlignment="1">
      <alignment horizontal="left"/>
    </xf>
    <xf numFmtId="0" fontId="16" fillId="0" borderId="3" xfId="1" applyFont="1" applyBorder="1" applyAlignment="1">
      <alignment horizontal="left"/>
    </xf>
    <xf numFmtId="0" fontId="16" fillId="0" borderId="5" xfId="1" applyFont="1" applyBorder="1" applyAlignment="1">
      <alignment horizontal="left"/>
    </xf>
    <xf numFmtId="4" fontId="1" fillId="0" borderId="0" xfId="1" applyNumberFormat="1"/>
    <xf numFmtId="0" fontId="16" fillId="0" borderId="0" xfId="1" applyFont="1"/>
    <xf numFmtId="4" fontId="16" fillId="0" borderId="0" xfId="1" applyNumberFormat="1" applyFont="1" applyAlignment="1">
      <alignment horizontal="right"/>
    </xf>
    <xf numFmtId="0" fontId="19" fillId="0" borderId="0" xfId="1" applyFont="1" applyAlignment="1">
      <alignment horizontal="left" vertical="center" wrapText="1"/>
    </xf>
    <xf numFmtId="0" fontId="19" fillId="0" borderId="0" xfId="1" applyFont="1" applyAlignment="1">
      <alignment vertical="center" wrapText="1"/>
    </xf>
    <xf numFmtId="43" fontId="20" fillId="0" borderId="0" xfId="5" applyNumberFormat="1" applyFont="1"/>
    <xf numFmtId="0" fontId="17" fillId="0" borderId="0" xfId="6" applyFont="1"/>
    <xf numFmtId="0" fontId="6" fillId="0" borderId="0" xfId="6" applyFont="1"/>
    <xf numFmtId="43" fontId="6" fillId="0" borderId="0" xfId="1" applyNumberFormat="1" applyFont="1"/>
    <xf numFmtId="0" fontId="17" fillId="0" borderId="1" xfId="6" applyFont="1" applyBorder="1"/>
    <xf numFmtId="0" fontId="6" fillId="0" borderId="1" xfId="6" applyFont="1" applyBorder="1"/>
    <xf numFmtId="0" fontId="17" fillId="0" borderId="9" xfId="7" applyFont="1" applyBorder="1" applyAlignment="1">
      <alignment horizontal="left"/>
    </xf>
    <xf numFmtId="0" fontId="22" fillId="0" borderId="0" xfId="1" applyFont="1" applyAlignment="1">
      <alignment horizontal="left"/>
    </xf>
    <xf numFmtId="0" fontId="14" fillId="0" borderId="1" xfId="1" applyFont="1" applyBorder="1"/>
    <xf numFmtId="0" fontId="14" fillId="0" borderId="0" xfId="1" applyFont="1" applyAlignment="1">
      <alignment wrapText="1"/>
    </xf>
    <xf numFmtId="0" fontId="14" fillId="0" borderId="0" xfId="1" applyFont="1" applyAlignment="1">
      <alignment vertical="center" wrapText="1"/>
    </xf>
  </cellXfs>
  <cellStyles count="8">
    <cellStyle name="Normal" xfId="0" builtinId="0"/>
    <cellStyle name="Normal 2 2 2 2 12 2 2" xfId="5" xr:uid="{E6EDBA3E-2F50-4121-9539-275FC46F30AA}"/>
    <cellStyle name="Normal 3 2 2 3" xfId="2" xr:uid="{EB6E2051-A014-40AD-A738-45680C5DA820}"/>
    <cellStyle name="Normal 3 3" xfId="6" xr:uid="{DF23BA27-68CB-421F-82B2-54FF71734670}"/>
    <cellStyle name="Normal 3 3 3" xfId="7" xr:uid="{A78823A8-E110-4227-B08E-7D99941D66A6}"/>
    <cellStyle name="Normal 4 3 2 2" xfId="4" xr:uid="{A2D38B29-1F94-4628-A45A-5AC946A802D2}"/>
    <cellStyle name="Normal 4 3 2 3 2" xfId="1" xr:uid="{284FFCEA-E007-42B7-AB06-4E8D51CFDA77}"/>
    <cellStyle name="Normal 4 3 3" xfId="3" xr:uid="{A5AE09F3-82EB-4752-A184-58B3B86646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95251</xdr:rowOff>
    </xdr:from>
    <xdr:to>
      <xdr:col>2</xdr:col>
      <xdr:colOff>104775</xdr:colOff>
      <xdr:row>3</xdr:row>
      <xdr:rowOff>66676</xdr:rowOff>
    </xdr:to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0BA79245-A461-4239-BB8C-A89770FD8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1"/>
          <a:ext cx="9239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SES%20-%202023\87.489%20-%20CONV.%205342023%20-%20SES-CUSTEIO%20C.AIDS\07%20-%20Julho_23\87489%20-%20CONV.53423-SES-CUST.-CASA%20DA%20AIDS.xlsx" TargetMode="External"/><Relationship Id="rId1" Type="http://schemas.openxmlformats.org/officeDocument/2006/relationships/externalLinkPath" Target="/Controladoria/Projetos%20Controladoria/Subven&#231;&#245;es/SES/ativas/SES%20-%202023/87.489%20-%20CONV.%205342023%20-%20SES-CUSTEIO%20C.AIDS/07%20-%20Julho_23/87489%20-%20CONV.53423-SES-CUST.-CASA%20DA%20AID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COL"/>
      <sheetName val="Conciliação"/>
      <sheetName val="TED"/>
      <sheetName val="Composição"/>
      <sheetName val="Pré-Prestação"/>
      <sheetName val="Anexo GGCON"/>
      <sheetName val="CONCILIAÇÃO BANCÁRIA "/>
      <sheetName val="TRF 87489 P 87419"/>
      <sheetName val="TRF 87419 P 8748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/>
      <sheetData sheetId="2"/>
      <sheetData sheetId="3"/>
      <sheetData sheetId="4"/>
      <sheetData sheetId="5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4E45E-B657-4941-A4EC-373E3D1E44A5}">
  <sheetPr>
    <tabColor rgb="FFFFFF00"/>
  </sheetPr>
  <dimension ref="A1:K83"/>
  <sheetViews>
    <sheetView tabSelected="1" workbookViewId="0">
      <selection activeCell="D9" sqref="D9"/>
    </sheetView>
  </sheetViews>
  <sheetFormatPr defaultColWidth="9.140625" defaultRowHeight="15" x14ac:dyDescent="0.25"/>
  <cols>
    <col min="1" max="1" width="5" style="2" customWidth="1"/>
    <col min="2" max="2" width="11.140625" style="2" customWidth="1"/>
    <col min="3" max="3" width="24.85546875" style="2" customWidth="1"/>
    <col min="4" max="4" width="47" style="2" customWidth="1"/>
    <col min="5" max="5" width="31.28515625" style="2" customWidth="1"/>
    <col min="6" max="6" width="12.28515625" style="2" customWidth="1"/>
    <col min="7" max="7" width="30.7109375" style="2" customWidth="1"/>
    <col min="8" max="8" width="20.7109375" style="2" bestFit="1" customWidth="1"/>
    <col min="9" max="9" width="9.140625" style="2"/>
    <col min="10" max="10" width="12.42578125" style="2" customWidth="1"/>
    <col min="11" max="11" width="9.42578125" style="2" customWidth="1"/>
    <col min="12" max="16384" width="9.140625" style="2"/>
  </cols>
  <sheetData>
    <row r="1" spans="1:8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8.75" customHeight="1" x14ac:dyDescent="0.25">
      <c r="A2" s="1" t="s">
        <v>1</v>
      </c>
      <c r="B2" s="3"/>
      <c r="C2" s="3"/>
      <c r="D2" s="3"/>
      <c r="E2" s="1"/>
      <c r="F2" s="1"/>
      <c r="G2" s="1"/>
      <c r="H2" s="1"/>
    </row>
    <row r="3" spans="1:8" ht="16.5" customHeight="1" x14ac:dyDescent="0.25">
      <c r="A3" s="1" t="s">
        <v>2</v>
      </c>
      <c r="B3" s="3"/>
      <c r="C3" s="3"/>
      <c r="D3" s="3"/>
      <c r="E3" s="1"/>
      <c r="F3" s="1"/>
      <c r="G3" s="1"/>
      <c r="H3" s="1"/>
    </row>
    <row r="4" spans="1:8" ht="14.25" customHeight="1" x14ac:dyDescent="0.3">
      <c r="B4" s="4"/>
      <c r="C4" s="5"/>
      <c r="D4" s="5"/>
    </row>
    <row r="5" spans="1:8" ht="18" customHeight="1" x14ac:dyDescent="0.25">
      <c r="A5" s="6" t="s">
        <v>3</v>
      </c>
      <c r="B5" s="7"/>
      <c r="C5" s="7"/>
      <c r="D5" s="7"/>
      <c r="E5" s="8"/>
      <c r="F5" s="8"/>
      <c r="G5" s="8"/>
      <c r="H5" s="8"/>
    </row>
    <row r="6" spans="1:8" ht="18" customHeight="1" x14ac:dyDescent="0.25">
      <c r="A6" s="6" t="s">
        <v>4</v>
      </c>
      <c r="B6" s="9"/>
      <c r="C6" s="7"/>
      <c r="D6" s="7"/>
      <c r="E6" s="8"/>
      <c r="F6" s="8"/>
      <c r="G6" s="8"/>
      <c r="H6" s="8"/>
    </row>
    <row r="7" spans="1:8" ht="38.25" customHeight="1" x14ac:dyDescent="0.25">
      <c r="A7" s="10" t="s">
        <v>5</v>
      </c>
      <c r="B7" s="10"/>
      <c r="C7" s="10"/>
      <c r="D7" s="10"/>
      <c r="E7" s="10"/>
      <c r="F7" s="10"/>
      <c r="G7" s="10"/>
      <c r="H7" s="10"/>
    </row>
    <row r="8" spans="1:8" ht="18" customHeight="1" x14ac:dyDescent="0.25">
      <c r="A8" s="11" t="s">
        <v>6</v>
      </c>
      <c r="B8" s="12"/>
      <c r="C8" s="12"/>
      <c r="D8" s="13" t="s">
        <v>7</v>
      </c>
      <c r="E8" s="8"/>
      <c r="F8" s="8"/>
      <c r="G8" s="8"/>
      <c r="H8" s="8"/>
    </row>
    <row r="9" spans="1:8" ht="18" customHeight="1" x14ac:dyDescent="0.25">
      <c r="A9" s="6" t="s">
        <v>8</v>
      </c>
      <c r="B9" s="7"/>
      <c r="C9" s="7"/>
      <c r="D9" s="7"/>
      <c r="E9" s="8"/>
      <c r="F9" s="8"/>
      <c r="G9" s="8"/>
      <c r="H9" s="8"/>
    </row>
    <row r="10" spans="1:8" ht="18" customHeight="1" x14ac:dyDescent="0.25">
      <c r="A10" s="6" t="s">
        <v>9</v>
      </c>
      <c r="B10" s="7"/>
      <c r="C10" s="7"/>
      <c r="D10" s="7"/>
      <c r="E10" s="8"/>
      <c r="F10" s="8"/>
      <c r="G10" s="8"/>
      <c r="H10" s="8"/>
    </row>
    <row r="11" spans="1:8" ht="18" customHeight="1" x14ac:dyDescent="0.25">
      <c r="A11" s="6" t="s">
        <v>10</v>
      </c>
      <c r="B11" s="7"/>
      <c r="C11" s="7"/>
      <c r="D11" s="7"/>
      <c r="E11" s="8"/>
      <c r="F11" s="8"/>
      <c r="G11" s="8"/>
      <c r="H11" s="8"/>
    </row>
    <row r="12" spans="1:8" ht="18" customHeight="1" x14ac:dyDescent="0.25">
      <c r="A12" s="6" t="s">
        <v>11</v>
      </c>
      <c r="B12" s="7"/>
      <c r="C12" s="7"/>
      <c r="D12" s="7"/>
      <c r="E12" s="8"/>
      <c r="F12" s="8"/>
      <c r="G12" s="14"/>
      <c r="H12" s="14"/>
    </row>
    <row r="13" spans="1:8" ht="18" customHeight="1" x14ac:dyDescent="0.25">
      <c r="A13" s="15" t="s">
        <v>12</v>
      </c>
      <c r="B13" s="7"/>
      <c r="C13" s="7"/>
      <c r="D13" s="7"/>
      <c r="E13" s="8"/>
      <c r="F13" s="8"/>
      <c r="G13" s="8"/>
      <c r="H13" s="8"/>
    </row>
    <row r="14" spans="1:8" ht="18" customHeight="1" x14ac:dyDescent="0.25">
      <c r="A14" s="6" t="s">
        <v>13</v>
      </c>
      <c r="B14" s="7"/>
      <c r="C14" s="16"/>
      <c r="D14" s="7"/>
      <c r="E14" s="17"/>
      <c r="F14" s="8"/>
      <c r="G14" s="8"/>
      <c r="H14" s="8"/>
    </row>
    <row r="15" spans="1:8" ht="18" customHeight="1" x14ac:dyDescent="0.25">
      <c r="A15" s="6" t="s">
        <v>14</v>
      </c>
      <c r="B15" s="7"/>
      <c r="C15" s="18"/>
      <c r="D15" s="7"/>
      <c r="E15" s="8"/>
      <c r="F15" s="8"/>
      <c r="G15" s="8"/>
      <c r="H15" s="8"/>
    </row>
    <row r="16" spans="1:8" ht="6" customHeight="1" x14ac:dyDescent="0.25">
      <c r="A16" s="19"/>
      <c r="B16" s="20"/>
      <c r="C16" s="21"/>
      <c r="D16" s="20"/>
      <c r="E16" s="22"/>
      <c r="F16" s="22"/>
      <c r="G16" s="22"/>
      <c r="H16" s="22"/>
    </row>
    <row r="17" spans="1:11" ht="19.5" customHeight="1" x14ac:dyDescent="0.25">
      <c r="A17" s="23" t="s">
        <v>15</v>
      </c>
      <c r="B17" s="24"/>
      <c r="C17" s="24"/>
      <c r="D17" s="24"/>
      <c r="E17" s="23"/>
      <c r="F17" s="23"/>
      <c r="G17" s="23"/>
      <c r="H17" s="23"/>
    </row>
    <row r="18" spans="1:11" s="22" customFormat="1" ht="25.5" customHeight="1" x14ac:dyDescent="0.2">
      <c r="A18" s="25" t="s">
        <v>16</v>
      </c>
      <c r="B18" s="26" t="s">
        <v>17</v>
      </c>
      <c r="C18" s="26" t="s">
        <v>18</v>
      </c>
      <c r="D18" s="26" t="s">
        <v>19</v>
      </c>
      <c r="E18" s="25" t="s">
        <v>20</v>
      </c>
      <c r="F18" s="27" t="s">
        <v>21</v>
      </c>
      <c r="G18" s="25" t="s">
        <v>22</v>
      </c>
      <c r="H18" s="25" t="s">
        <v>23</v>
      </c>
      <c r="I18" s="28"/>
      <c r="J18" s="28"/>
      <c r="K18" s="28"/>
    </row>
    <row r="19" spans="1:11" s="20" customFormat="1" ht="13.5" customHeight="1" x14ac:dyDescent="0.2">
      <c r="A19" s="29">
        <v>1</v>
      </c>
      <c r="B19" s="30">
        <v>45096</v>
      </c>
      <c r="C19" s="31" t="s">
        <v>24</v>
      </c>
      <c r="D19" s="32" t="s">
        <v>25</v>
      </c>
      <c r="E19" s="32" t="s">
        <v>26</v>
      </c>
      <c r="F19" s="33">
        <v>1299.97</v>
      </c>
      <c r="G19" s="34" t="s">
        <v>27</v>
      </c>
      <c r="H19" s="30">
        <v>45117</v>
      </c>
    </row>
    <row r="20" spans="1:11" s="20" customFormat="1" ht="13.5" customHeight="1" x14ac:dyDescent="0.2">
      <c r="A20" s="29">
        <v>2</v>
      </c>
      <c r="B20" s="30">
        <v>45097</v>
      </c>
      <c r="C20" s="31" t="s">
        <v>28</v>
      </c>
      <c r="D20" s="32" t="s">
        <v>29</v>
      </c>
      <c r="E20" s="32" t="s">
        <v>26</v>
      </c>
      <c r="F20" s="33">
        <v>609.6</v>
      </c>
      <c r="G20" s="34" t="s">
        <v>30</v>
      </c>
      <c r="H20" s="30">
        <v>45117</v>
      </c>
    </row>
    <row r="21" spans="1:11" s="20" customFormat="1" ht="13.5" customHeight="1" x14ac:dyDescent="0.2">
      <c r="A21" s="29">
        <v>3</v>
      </c>
      <c r="B21" s="30">
        <v>45099</v>
      </c>
      <c r="C21" s="31" t="s">
        <v>31</v>
      </c>
      <c r="D21" s="32" t="s">
        <v>32</v>
      </c>
      <c r="E21" s="32" t="s">
        <v>33</v>
      </c>
      <c r="F21" s="33">
        <v>2882.66</v>
      </c>
      <c r="G21" s="34" t="s">
        <v>34</v>
      </c>
      <c r="H21" s="30">
        <v>45127</v>
      </c>
    </row>
    <row r="22" spans="1:11" s="20" customFormat="1" ht="13.5" customHeight="1" x14ac:dyDescent="0.2">
      <c r="A22" s="29">
        <v>4</v>
      </c>
      <c r="B22" s="30">
        <v>45099</v>
      </c>
      <c r="C22" s="31" t="s">
        <v>35</v>
      </c>
      <c r="D22" s="32" t="s">
        <v>36</v>
      </c>
      <c r="E22" s="32" t="s">
        <v>33</v>
      </c>
      <c r="F22" s="33">
        <v>2112</v>
      </c>
      <c r="G22" s="34" t="s">
        <v>37</v>
      </c>
      <c r="H22" s="30">
        <v>45127</v>
      </c>
    </row>
    <row r="23" spans="1:11" s="20" customFormat="1" ht="13.5" customHeight="1" x14ac:dyDescent="0.2">
      <c r="A23" s="29">
        <v>5</v>
      </c>
      <c r="B23" s="30">
        <v>45104</v>
      </c>
      <c r="C23" s="31" t="s">
        <v>38</v>
      </c>
      <c r="D23" s="32" t="s">
        <v>39</v>
      </c>
      <c r="E23" s="32" t="s">
        <v>40</v>
      </c>
      <c r="F23" s="33">
        <v>8260.6899999999987</v>
      </c>
      <c r="G23" s="34" t="s">
        <v>41</v>
      </c>
      <c r="H23" s="30">
        <v>45138</v>
      </c>
    </row>
    <row r="24" spans="1:11" s="20" customFormat="1" ht="13.5" customHeight="1" x14ac:dyDescent="0.2">
      <c r="A24" s="29">
        <v>6</v>
      </c>
      <c r="B24" s="30">
        <v>45104</v>
      </c>
      <c r="C24" s="31" t="s">
        <v>42</v>
      </c>
      <c r="D24" s="32" t="s">
        <v>43</v>
      </c>
      <c r="E24" s="32" t="s">
        <v>33</v>
      </c>
      <c r="F24" s="33">
        <v>7963.83</v>
      </c>
      <c r="G24" s="34" t="s">
        <v>44</v>
      </c>
      <c r="H24" s="30">
        <v>45134</v>
      </c>
    </row>
    <row r="25" spans="1:11" s="20" customFormat="1" ht="13.5" customHeight="1" x14ac:dyDescent="0.2">
      <c r="A25" s="29">
        <v>7</v>
      </c>
      <c r="B25" s="30">
        <v>45107</v>
      </c>
      <c r="C25" s="31" t="s">
        <v>45</v>
      </c>
      <c r="D25" s="32" t="s">
        <v>46</v>
      </c>
      <c r="E25" s="32" t="s">
        <v>40</v>
      </c>
      <c r="F25" s="33">
        <v>-1077.92</v>
      </c>
      <c r="G25" s="34" t="s">
        <v>47</v>
      </c>
      <c r="H25" s="30">
        <v>45121</v>
      </c>
    </row>
    <row r="26" spans="1:11" s="20" customFormat="1" ht="13.5" customHeight="1" x14ac:dyDescent="0.2">
      <c r="A26" s="29">
        <v>8</v>
      </c>
      <c r="B26" s="30">
        <v>45107</v>
      </c>
      <c r="C26" s="31" t="s">
        <v>45</v>
      </c>
      <c r="D26" s="32" t="s">
        <v>48</v>
      </c>
      <c r="E26" s="32" t="s">
        <v>40</v>
      </c>
      <c r="F26" s="33">
        <v>-7350</v>
      </c>
      <c r="G26" s="34" t="s">
        <v>49</v>
      </c>
      <c r="H26" s="30">
        <v>45120</v>
      </c>
    </row>
    <row r="27" spans="1:11" s="20" customFormat="1" ht="13.5" customHeight="1" x14ac:dyDescent="0.2">
      <c r="A27" s="29">
        <v>9</v>
      </c>
      <c r="B27" s="30">
        <v>45107</v>
      </c>
      <c r="C27" s="31" t="s">
        <v>45</v>
      </c>
      <c r="D27" s="32" t="s">
        <v>50</v>
      </c>
      <c r="E27" s="32" t="s">
        <v>40</v>
      </c>
      <c r="F27" s="33">
        <v>-16673</v>
      </c>
      <c r="G27" s="34" t="s">
        <v>47</v>
      </c>
      <c r="H27" s="30">
        <v>45121</v>
      </c>
    </row>
    <row r="28" spans="1:11" s="20" customFormat="1" ht="13.5" customHeight="1" x14ac:dyDescent="0.2">
      <c r="A28" s="29">
        <v>10</v>
      </c>
      <c r="B28" s="30">
        <v>45107</v>
      </c>
      <c r="C28" s="31" t="s">
        <v>45</v>
      </c>
      <c r="D28" s="32" t="s">
        <v>51</v>
      </c>
      <c r="E28" s="32" t="s">
        <v>40</v>
      </c>
      <c r="F28" s="33">
        <v>-3169.16</v>
      </c>
      <c r="G28" s="34" t="s">
        <v>47</v>
      </c>
      <c r="H28" s="30">
        <v>45121</v>
      </c>
    </row>
    <row r="29" spans="1:11" s="20" customFormat="1" ht="13.5" customHeight="1" x14ac:dyDescent="0.2">
      <c r="A29" s="29">
        <v>11</v>
      </c>
      <c r="B29" s="30">
        <v>45107</v>
      </c>
      <c r="C29" s="31" t="s">
        <v>52</v>
      </c>
      <c r="D29" s="32" t="s">
        <v>53</v>
      </c>
      <c r="E29" s="32" t="s">
        <v>40</v>
      </c>
      <c r="F29" s="33">
        <v>23652.84</v>
      </c>
      <c r="G29" s="34" t="s">
        <v>47</v>
      </c>
      <c r="H29" s="30">
        <v>45114</v>
      </c>
    </row>
    <row r="30" spans="1:11" s="20" customFormat="1" ht="13.5" customHeight="1" x14ac:dyDescent="0.2">
      <c r="A30" s="29">
        <v>12</v>
      </c>
      <c r="B30" s="30">
        <v>45107</v>
      </c>
      <c r="C30" s="31" t="s">
        <v>45</v>
      </c>
      <c r="D30" s="32" t="s">
        <v>54</v>
      </c>
      <c r="E30" s="32" t="s">
        <v>40</v>
      </c>
      <c r="F30" s="33">
        <v>-7941</v>
      </c>
      <c r="G30" s="34" t="s">
        <v>47</v>
      </c>
      <c r="H30" s="30">
        <v>45121</v>
      </c>
    </row>
    <row r="31" spans="1:11" s="20" customFormat="1" ht="13.5" customHeight="1" x14ac:dyDescent="0.2">
      <c r="A31" s="29">
        <v>13</v>
      </c>
      <c r="B31" s="30">
        <v>45107</v>
      </c>
      <c r="C31" s="31" t="s">
        <v>45</v>
      </c>
      <c r="D31" s="32" t="s">
        <v>55</v>
      </c>
      <c r="E31" s="32" t="s">
        <v>40</v>
      </c>
      <c r="F31" s="33">
        <v>-2880</v>
      </c>
      <c r="G31" s="34" t="s">
        <v>47</v>
      </c>
      <c r="H31" s="30">
        <v>45121</v>
      </c>
    </row>
    <row r="32" spans="1:11" s="20" customFormat="1" ht="13.5" customHeight="1" x14ac:dyDescent="0.2">
      <c r="A32" s="29">
        <v>14</v>
      </c>
      <c r="B32" s="30">
        <v>45107</v>
      </c>
      <c r="C32" s="31" t="s">
        <v>56</v>
      </c>
      <c r="D32" s="32" t="s">
        <v>57</v>
      </c>
      <c r="E32" s="32" t="s">
        <v>58</v>
      </c>
      <c r="F32" s="33">
        <v>1185.8</v>
      </c>
      <c r="G32" s="34" t="s">
        <v>59</v>
      </c>
      <c r="H32" s="30">
        <v>45138</v>
      </c>
    </row>
    <row r="33" spans="1:8" s="20" customFormat="1" ht="13.5" customHeight="1" x14ac:dyDescent="0.2">
      <c r="A33" s="29">
        <v>15</v>
      </c>
      <c r="B33" s="30">
        <v>45107</v>
      </c>
      <c r="C33" s="31" t="s">
        <v>45</v>
      </c>
      <c r="D33" s="32" t="s">
        <v>60</v>
      </c>
      <c r="E33" s="32" t="s">
        <v>40</v>
      </c>
      <c r="F33" s="33">
        <v>-4080</v>
      </c>
      <c r="G33" s="34" t="s">
        <v>49</v>
      </c>
      <c r="H33" s="30">
        <v>45120</v>
      </c>
    </row>
    <row r="34" spans="1:8" s="20" customFormat="1" ht="13.5" customHeight="1" x14ac:dyDescent="0.2">
      <c r="A34" s="29">
        <v>16</v>
      </c>
      <c r="B34" s="30">
        <v>45107</v>
      </c>
      <c r="C34" s="31" t="s">
        <v>45</v>
      </c>
      <c r="D34" s="32" t="s">
        <v>61</v>
      </c>
      <c r="E34" s="32" t="s">
        <v>40</v>
      </c>
      <c r="F34" s="33">
        <v>-6500</v>
      </c>
      <c r="G34" s="34" t="s">
        <v>47</v>
      </c>
      <c r="H34" s="30">
        <v>45121</v>
      </c>
    </row>
    <row r="35" spans="1:8" s="20" customFormat="1" ht="13.5" customHeight="1" x14ac:dyDescent="0.2">
      <c r="A35" s="29">
        <v>17</v>
      </c>
      <c r="B35" s="30">
        <v>45107</v>
      </c>
      <c r="C35" s="31" t="s">
        <v>62</v>
      </c>
      <c r="D35" s="32" t="s">
        <v>63</v>
      </c>
      <c r="E35" s="32" t="s">
        <v>40</v>
      </c>
      <c r="F35" s="33">
        <v>28886.25</v>
      </c>
      <c r="G35" s="34" t="s">
        <v>64</v>
      </c>
      <c r="H35" s="30">
        <v>45127</v>
      </c>
    </row>
    <row r="36" spans="1:8" s="20" customFormat="1" ht="13.5" customHeight="1" x14ac:dyDescent="0.2">
      <c r="A36" s="29">
        <v>18</v>
      </c>
      <c r="B36" s="30">
        <v>45107</v>
      </c>
      <c r="C36" s="31" t="s">
        <v>62</v>
      </c>
      <c r="D36" s="32" t="s">
        <v>63</v>
      </c>
      <c r="E36" s="32" t="s">
        <v>40</v>
      </c>
      <c r="F36" s="33">
        <v>32895.440000000002</v>
      </c>
      <c r="G36" s="34" t="s">
        <v>65</v>
      </c>
      <c r="H36" s="30">
        <v>45127</v>
      </c>
    </row>
    <row r="37" spans="1:8" s="20" customFormat="1" ht="13.5" customHeight="1" x14ac:dyDescent="0.2">
      <c r="A37" s="29">
        <v>19</v>
      </c>
      <c r="B37" s="30">
        <v>45107</v>
      </c>
      <c r="C37" s="31" t="s">
        <v>45</v>
      </c>
      <c r="D37" s="32" t="s">
        <v>66</v>
      </c>
      <c r="E37" s="32" t="s">
        <v>40</v>
      </c>
      <c r="F37" s="33">
        <v>-1701</v>
      </c>
      <c r="G37" s="34" t="s">
        <v>47</v>
      </c>
      <c r="H37" s="30">
        <v>45121</v>
      </c>
    </row>
    <row r="38" spans="1:8" s="20" customFormat="1" ht="13.5" customHeight="1" x14ac:dyDescent="0.2">
      <c r="A38" s="29">
        <v>20</v>
      </c>
      <c r="B38" s="30">
        <v>45108</v>
      </c>
      <c r="C38" s="31" t="s">
        <v>67</v>
      </c>
      <c r="D38" s="32" t="s">
        <v>68</v>
      </c>
      <c r="E38" s="32" t="s">
        <v>40</v>
      </c>
      <c r="F38" s="33">
        <v>20292</v>
      </c>
      <c r="G38" s="34" t="s">
        <v>69</v>
      </c>
      <c r="H38" s="30">
        <v>45138</v>
      </c>
    </row>
    <row r="39" spans="1:8" s="20" customFormat="1" ht="13.5" customHeight="1" x14ac:dyDescent="0.2">
      <c r="A39" s="29">
        <v>21</v>
      </c>
      <c r="B39" s="30">
        <v>45108</v>
      </c>
      <c r="C39" s="31" t="s">
        <v>70</v>
      </c>
      <c r="D39" s="32" t="s">
        <v>71</v>
      </c>
      <c r="E39" s="32" t="s">
        <v>40</v>
      </c>
      <c r="F39" s="33">
        <v>13416.31</v>
      </c>
      <c r="G39" s="34" t="s">
        <v>47</v>
      </c>
      <c r="H39" s="30">
        <v>45118</v>
      </c>
    </row>
    <row r="40" spans="1:8" s="20" customFormat="1" ht="13.5" customHeight="1" x14ac:dyDescent="0.2">
      <c r="A40" s="29">
        <v>22</v>
      </c>
      <c r="B40" s="30">
        <v>45111</v>
      </c>
      <c r="C40" s="31" t="s">
        <v>72</v>
      </c>
      <c r="D40" s="32" t="s">
        <v>73</v>
      </c>
      <c r="E40" s="32" t="s">
        <v>40</v>
      </c>
      <c r="F40" s="33">
        <v>30</v>
      </c>
      <c r="G40" s="34" t="s">
        <v>47</v>
      </c>
      <c r="H40" s="30">
        <v>45118</v>
      </c>
    </row>
    <row r="41" spans="1:8" s="20" customFormat="1" ht="13.5" customHeight="1" x14ac:dyDescent="0.2">
      <c r="A41" s="29">
        <v>23</v>
      </c>
      <c r="B41" s="30">
        <v>45111</v>
      </c>
      <c r="C41" s="31" t="s">
        <v>74</v>
      </c>
      <c r="D41" s="32" t="s">
        <v>75</v>
      </c>
      <c r="E41" s="32" t="s">
        <v>40</v>
      </c>
      <c r="F41" s="33">
        <v>256319.68</v>
      </c>
      <c r="G41" s="34" t="s">
        <v>47</v>
      </c>
      <c r="H41" s="30">
        <v>45114</v>
      </c>
    </row>
    <row r="42" spans="1:8" s="20" customFormat="1" ht="13.5" customHeight="1" x14ac:dyDescent="0.2">
      <c r="A42" s="29">
        <v>24</v>
      </c>
      <c r="B42" s="30">
        <v>45111</v>
      </c>
      <c r="C42" s="31" t="s">
        <v>76</v>
      </c>
      <c r="D42" s="32" t="s">
        <v>77</v>
      </c>
      <c r="E42" s="32" t="s">
        <v>40</v>
      </c>
      <c r="F42" s="33">
        <v>12087.19</v>
      </c>
      <c r="G42" s="34" t="s">
        <v>47</v>
      </c>
      <c r="H42" s="30">
        <v>45118</v>
      </c>
    </row>
    <row r="43" spans="1:8" s="20" customFormat="1" ht="13.5" customHeight="1" x14ac:dyDescent="0.2">
      <c r="A43" s="29">
        <v>25</v>
      </c>
      <c r="B43" s="30">
        <v>45112</v>
      </c>
      <c r="C43" s="31" t="s">
        <v>78</v>
      </c>
      <c r="D43" s="32" t="s">
        <v>79</v>
      </c>
      <c r="E43" s="32" t="s">
        <v>80</v>
      </c>
      <c r="F43" s="33">
        <v>1526.69</v>
      </c>
      <c r="G43" s="34" t="s">
        <v>81</v>
      </c>
      <c r="H43" s="30">
        <v>45118</v>
      </c>
    </row>
    <row r="44" spans="1:8" s="20" customFormat="1" ht="13.5" customHeight="1" x14ac:dyDescent="0.2">
      <c r="A44" s="29">
        <v>26</v>
      </c>
      <c r="B44" s="30">
        <v>45112</v>
      </c>
      <c r="C44" s="31" t="s">
        <v>82</v>
      </c>
      <c r="D44" s="32" t="s">
        <v>79</v>
      </c>
      <c r="E44" s="32" t="s">
        <v>80</v>
      </c>
      <c r="F44" s="33">
        <v>4464.6400000000003</v>
      </c>
      <c r="G44" s="34" t="s">
        <v>81</v>
      </c>
      <c r="H44" s="30">
        <v>45118</v>
      </c>
    </row>
    <row r="45" spans="1:8" s="20" customFormat="1" ht="13.5" customHeight="1" x14ac:dyDescent="0.2">
      <c r="A45" s="29">
        <v>27</v>
      </c>
      <c r="B45" s="30">
        <v>45114</v>
      </c>
      <c r="C45" s="31" t="s">
        <v>83</v>
      </c>
      <c r="D45" s="32" t="s">
        <v>84</v>
      </c>
      <c r="E45" s="32" t="s">
        <v>40</v>
      </c>
      <c r="F45" s="33">
        <v>3728.59</v>
      </c>
      <c r="G45" s="34" t="s">
        <v>47</v>
      </c>
      <c r="H45" s="30">
        <v>45114</v>
      </c>
    </row>
    <row r="46" spans="1:8" s="20" customFormat="1" ht="13.5" customHeight="1" x14ac:dyDescent="0.2">
      <c r="A46" s="29">
        <v>28</v>
      </c>
      <c r="B46" s="30">
        <v>45114</v>
      </c>
      <c r="C46" s="31" t="s">
        <v>83</v>
      </c>
      <c r="D46" s="32" t="s">
        <v>85</v>
      </c>
      <c r="E46" s="32" t="s">
        <v>40</v>
      </c>
      <c r="F46" s="33">
        <v>2743.77</v>
      </c>
      <c r="G46" s="34" t="s">
        <v>47</v>
      </c>
      <c r="H46" s="30">
        <v>45114</v>
      </c>
    </row>
    <row r="47" spans="1:8" s="20" customFormat="1" ht="13.5" customHeight="1" x14ac:dyDescent="0.2">
      <c r="A47" s="29">
        <v>29</v>
      </c>
      <c r="B47" s="30">
        <v>45118</v>
      </c>
      <c r="C47" s="31" t="s">
        <v>86</v>
      </c>
      <c r="D47" s="32" t="s">
        <v>39</v>
      </c>
      <c r="E47" s="32" t="s">
        <v>40</v>
      </c>
      <c r="F47" s="33">
        <v>351</v>
      </c>
      <c r="G47" s="34" t="s">
        <v>87</v>
      </c>
      <c r="H47" s="30">
        <v>45138</v>
      </c>
    </row>
    <row r="48" spans="1:8" s="20" customFormat="1" ht="13.5" customHeight="1" x14ac:dyDescent="0.2">
      <c r="A48" s="29">
        <v>30</v>
      </c>
      <c r="B48" s="30">
        <v>45121</v>
      </c>
      <c r="C48" s="31" t="s">
        <v>83</v>
      </c>
      <c r="D48" s="32" t="s">
        <v>88</v>
      </c>
      <c r="E48" s="32" t="s">
        <v>40</v>
      </c>
      <c r="F48" s="33">
        <v>3114.31</v>
      </c>
      <c r="G48" s="34" t="s">
        <v>47</v>
      </c>
      <c r="H48" s="30">
        <v>45121</v>
      </c>
    </row>
    <row r="49" spans="1:8" s="20" customFormat="1" ht="13.5" customHeight="1" x14ac:dyDescent="0.2">
      <c r="A49" s="29">
        <v>31</v>
      </c>
      <c r="B49" s="30">
        <v>45121</v>
      </c>
      <c r="C49" s="31" t="s">
        <v>70</v>
      </c>
      <c r="D49" s="32" t="s">
        <v>89</v>
      </c>
      <c r="E49" s="32" t="s">
        <v>40</v>
      </c>
      <c r="F49" s="33">
        <v>5198.68</v>
      </c>
      <c r="G49" s="34" t="s">
        <v>69</v>
      </c>
      <c r="H49" s="30">
        <v>45131</v>
      </c>
    </row>
    <row r="50" spans="1:8" s="20" customFormat="1" ht="13.5" customHeight="1" x14ac:dyDescent="0.2">
      <c r="A50" s="29">
        <v>32</v>
      </c>
      <c r="B50" s="30">
        <v>45121</v>
      </c>
      <c r="C50" s="31" t="s">
        <v>83</v>
      </c>
      <c r="D50" s="32" t="s">
        <v>90</v>
      </c>
      <c r="E50" s="32" t="s">
        <v>40</v>
      </c>
      <c r="F50" s="33">
        <v>1245.6500000000001</v>
      </c>
      <c r="G50" s="34" t="s">
        <v>47</v>
      </c>
      <c r="H50" s="30">
        <v>45121</v>
      </c>
    </row>
    <row r="51" spans="1:8" s="20" customFormat="1" ht="13.5" customHeight="1" x14ac:dyDescent="0.2">
      <c r="A51" s="29">
        <v>33</v>
      </c>
      <c r="B51" s="30">
        <v>45121</v>
      </c>
      <c r="C51" s="31" t="s">
        <v>83</v>
      </c>
      <c r="D51" s="32" t="s">
        <v>66</v>
      </c>
      <c r="E51" s="32" t="s">
        <v>40</v>
      </c>
      <c r="F51" s="33">
        <v>3728.9</v>
      </c>
      <c r="G51" s="34" t="s">
        <v>47</v>
      </c>
      <c r="H51" s="30">
        <v>45121</v>
      </c>
    </row>
    <row r="52" spans="1:8" s="20" customFormat="1" ht="13.5" customHeight="1" x14ac:dyDescent="0.2">
      <c r="A52" s="29">
        <v>34</v>
      </c>
      <c r="B52" s="30">
        <v>45128</v>
      </c>
      <c r="C52" s="31" t="s">
        <v>52</v>
      </c>
      <c r="D52" s="32" t="s">
        <v>53</v>
      </c>
      <c r="E52" s="32" t="s">
        <v>40</v>
      </c>
      <c r="F52" s="33">
        <v>131</v>
      </c>
      <c r="G52" s="34" t="s">
        <v>91</v>
      </c>
      <c r="H52" s="30">
        <v>45128</v>
      </c>
    </row>
    <row r="53" spans="1:8" s="20" customFormat="1" ht="13.5" customHeight="1" x14ac:dyDescent="0.2">
      <c r="A53" s="29">
        <v>35</v>
      </c>
      <c r="B53" s="30">
        <v>45128</v>
      </c>
      <c r="C53" s="31" t="s">
        <v>83</v>
      </c>
      <c r="D53" s="32" t="s">
        <v>92</v>
      </c>
      <c r="E53" s="32" t="s">
        <v>40</v>
      </c>
      <c r="F53" s="33">
        <v>3908.48</v>
      </c>
      <c r="G53" s="34" t="s">
        <v>93</v>
      </c>
      <c r="H53" s="30">
        <v>45128</v>
      </c>
    </row>
    <row r="54" spans="1:8" s="20" customFormat="1" ht="13.5" customHeight="1" x14ac:dyDescent="0.2">
      <c r="A54" s="29">
        <v>36</v>
      </c>
      <c r="B54" s="30">
        <v>45134</v>
      </c>
      <c r="C54" s="31" t="s">
        <v>94</v>
      </c>
      <c r="D54" s="32" t="s">
        <v>75</v>
      </c>
      <c r="E54" s="32" t="s">
        <v>40</v>
      </c>
      <c r="F54" s="33">
        <v>96.8</v>
      </c>
      <c r="G54" s="34" t="s">
        <v>95</v>
      </c>
      <c r="H54" s="30">
        <v>45135</v>
      </c>
    </row>
    <row r="55" spans="1:8" s="20" customFormat="1" ht="13.5" customHeight="1" x14ac:dyDescent="0.2">
      <c r="A55" s="29">
        <v>37</v>
      </c>
      <c r="B55" s="30">
        <v>45135</v>
      </c>
      <c r="C55" s="31" t="s">
        <v>83</v>
      </c>
      <c r="D55" s="32" t="s">
        <v>96</v>
      </c>
      <c r="E55" s="32" t="s">
        <v>40</v>
      </c>
      <c r="F55" s="33">
        <v>3873.43</v>
      </c>
      <c r="G55" s="34" t="s">
        <v>93</v>
      </c>
      <c r="H55" s="30">
        <v>45135</v>
      </c>
    </row>
    <row r="56" spans="1:8" s="20" customFormat="1" ht="13.5" customHeight="1" x14ac:dyDescent="0.2">
      <c r="A56" s="29">
        <v>38</v>
      </c>
      <c r="B56" s="30">
        <v>45135</v>
      </c>
      <c r="C56" s="31" t="s">
        <v>83</v>
      </c>
      <c r="D56" s="32" t="s">
        <v>97</v>
      </c>
      <c r="E56" s="32" t="s">
        <v>40</v>
      </c>
      <c r="F56" s="33">
        <v>3728.59</v>
      </c>
      <c r="G56" s="34" t="s">
        <v>93</v>
      </c>
      <c r="H56" s="30">
        <v>45135</v>
      </c>
    </row>
    <row r="57" spans="1:8" s="20" customFormat="1" ht="13.5" customHeight="1" x14ac:dyDescent="0.2">
      <c r="A57" s="29">
        <v>39</v>
      </c>
      <c r="B57" s="30">
        <v>45135</v>
      </c>
      <c r="C57" s="31" t="s">
        <v>83</v>
      </c>
      <c r="D57" s="32" t="s">
        <v>98</v>
      </c>
      <c r="E57" s="32" t="s">
        <v>40</v>
      </c>
      <c r="F57" s="33">
        <v>4239.57</v>
      </c>
      <c r="G57" s="34" t="s">
        <v>93</v>
      </c>
      <c r="H57" s="30">
        <v>45135</v>
      </c>
    </row>
    <row r="58" spans="1:8" s="20" customFormat="1" ht="13.5" customHeight="1" x14ac:dyDescent="0.2">
      <c r="A58" s="29">
        <v>40</v>
      </c>
      <c r="B58" s="30">
        <v>45135</v>
      </c>
      <c r="C58" s="31" t="s">
        <v>83</v>
      </c>
      <c r="D58" s="32" t="s">
        <v>99</v>
      </c>
      <c r="E58" s="32" t="s">
        <v>40</v>
      </c>
      <c r="F58" s="33">
        <v>3511.63</v>
      </c>
      <c r="G58" s="34" t="s">
        <v>93</v>
      </c>
      <c r="H58" s="30">
        <v>45135</v>
      </c>
    </row>
    <row r="59" spans="1:8" s="20" customFormat="1" ht="13.5" customHeight="1" x14ac:dyDescent="0.2">
      <c r="A59" s="29">
        <v>41</v>
      </c>
      <c r="B59" s="30" t="s">
        <v>100</v>
      </c>
      <c r="C59" s="31" t="s">
        <v>100</v>
      </c>
      <c r="D59" s="32" t="s">
        <v>101</v>
      </c>
      <c r="E59" s="32" t="s">
        <v>102</v>
      </c>
      <c r="F59" s="33">
        <v>-2.8</v>
      </c>
      <c r="G59" s="34" t="s">
        <v>103</v>
      </c>
      <c r="H59" s="30">
        <v>45110</v>
      </c>
    </row>
    <row r="60" spans="1:8" s="20" customFormat="1" ht="13.5" customHeight="1" x14ac:dyDescent="0.2">
      <c r="A60" s="29">
        <v>42</v>
      </c>
      <c r="B60" s="30" t="s">
        <v>100</v>
      </c>
      <c r="C60" s="31" t="s">
        <v>100</v>
      </c>
      <c r="D60" s="32" t="s">
        <v>104</v>
      </c>
      <c r="E60" s="32" t="s">
        <v>40</v>
      </c>
      <c r="F60" s="33">
        <v>-123099.63</v>
      </c>
      <c r="G60" s="34" t="s">
        <v>105</v>
      </c>
      <c r="H60" s="30">
        <v>45132</v>
      </c>
    </row>
    <row r="61" spans="1:8" ht="13.5" customHeight="1" x14ac:dyDescent="0.25">
      <c r="A61" s="35" t="s">
        <v>106</v>
      </c>
      <c r="B61" s="36"/>
      <c r="C61" s="36"/>
      <c r="D61" s="36"/>
      <c r="E61" s="37"/>
      <c r="F61" s="38">
        <f>SUM(F19:F60)</f>
        <v>283011.4800000001</v>
      </c>
      <c r="G61" s="39"/>
      <c r="H61" s="39"/>
    </row>
    <row r="62" spans="1:8" ht="13.5" customHeight="1" x14ac:dyDescent="0.25">
      <c r="D62" s="40" t="s">
        <v>107</v>
      </c>
      <c r="E62" s="41"/>
      <c r="F62" s="42">
        <v>596226.03</v>
      </c>
      <c r="G62" s="39"/>
      <c r="H62" s="39"/>
    </row>
    <row r="63" spans="1:8" ht="13.5" customHeight="1" x14ac:dyDescent="0.25">
      <c r="D63" s="43" t="s">
        <v>108</v>
      </c>
      <c r="E63" s="44"/>
      <c r="F63" s="45">
        <v>2290.0700000000002</v>
      </c>
      <c r="G63" s="39"/>
      <c r="H63" s="39"/>
    </row>
    <row r="64" spans="1:8" ht="13.5" customHeight="1" x14ac:dyDescent="0.25">
      <c r="D64" s="43" t="s">
        <v>109</v>
      </c>
      <c r="E64" s="46"/>
      <c r="F64" s="45">
        <v>0</v>
      </c>
      <c r="G64" s="39"/>
      <c r="H64" s="39"/>
    </row>
    <row r="65" spans="1:9" ht="13.5" customHeight="1" x14ac:dyDescent="0.25">
      <c r="D65" s="47" t="s">
        <v>110</v>
      </c>
      <c r="E65" s="48"/>
      <c r="F65" s="45">
        <v>126887.44</v>
      </c>
      <c r="G65" s="39"/>
      <c r="H65" s="39"/>
    </row>
    <row r="66" spans="1:9" ht="13.5" customHeight="1" x14ac:dyDescent="0.25">
      <c r="D66" s="47" t="s">
        <v>111</v>
      </c>
      <c r="E66" s="48"/>
      <c r="F66" s="45">
        <v>0</v>
      </c>
      <c r="G66" s="39"/>
      <c r="H66" s="39"/>
    </row>
    <row r="67" spans="1:9" ht="13.5" customHeight="1" x14ac:dyDescent="0.25">
      <c r="D67" s="47" t="s">
        <v>112</v>
      </c>
      <c r="E67" s="48"/>
      <c r="F67" s="45">
        <f>F62+F63+F64-F61+F66+F65</f>
        <v>442392.05999999988</v>
      </c>
      <c r="G67" s="39"/>
      <c r="H67" s="39"/>
      <c r="I67" s="49"/>
    </row>
    <row r="68" spans="1:9" ht="13.5" customHeight="1" x14ac:dyDescent="0.25">
      <c r="D68" s="50"/>
      <c r="E68" s="50"/>
      <c r="F68" s="51"/>
      <c r="G68" s="39"/>
      <c r="H68" s="39"/>
      <c r="I68" s="49"/>
    </row>
    <row r="69" spans="1:9" ht="37.5" customHeight="1" x14ac:dyDescent="0.25">
      <c r="A69" s="52" t="s">
        <v>113</v>
      </c>
      <c r="B69" s="52"/>
      <c r="C69" s="52"/>
      <c r="D69" s="52"/>
      <c r="E69" s="52"/>
      <c r="F69" s="52"/>
      <c r="G69" s="52"/>
      <c r="H69" s="53"/>
    </row>
    <row r="70" spans="1:9" ht="7.5" customHeight="1" x14ac:dyDescent="0.25">
      <c r="F70" s="53"/>
      <c r="G70" s="54"/>
    </row>
    <row r="71" spans="1:9" s="4" customFormat="1" x14ac:dyDescent="0.25">
      <c r="A71" s="55" t="s">
        <v>114</v>
      </c>
      <c r="B71" s="56"/>
      <c r="C71" s="56"/>
      <c r="F71" s="51"/>
    </row>
    <row r="72" spans="1:9" s="4" customFormat="1" x14ac:dyDescent="0.25">
      <c r="A72" s="55"/>
      <c r="B72" s="56"/>
      <c r="C72" s="56"/>
      <c r="F72" s="51"/>
    </row>
    <row r="73" spans="1:9" ht="12" customHeight="1" x14ac:dyDescent="0.25">
      <c r="A73" s="55"/>
      <c r="B73" s="56"/>
      <c r="C73" s="56"/>
      <c r="F73" s="51"/>
      <c r="G73" s="57"/>
    </row>
    <row r="74" spans="1:9" ht="12" customHeight="1" x14ac:dyDescent="0.25">
      <c r="A74" s="55"/>
      <c r="B74" s="56"/>
      <c r="C74" s="56"/>
      <c r="F74" s="51"/>
      <c r="G74" s="57"/>
    </row>
    <row r="75" spans="1:9" ht="12" customHeight="1" x14ac:dyDescent="0.25">
      <c r="A75" s="55"/>
      <c r="B75" s="56"/>
      <c r="C75" s="56"/>
      <c r="G75" s="4"/>
    </row>
    <row r="76" spans="1:9" ht="12" customHeight="1" x14ac:dyDescent="0.25">
      <c r="A76" s="58"/>
      <c r="B76" s="59"/>
      <c r="C76" s="59"/>
      <c r="F76" s="49"/>
      <c r="G76" s="4"/>
    </row>
    <row r="77" spans="1:9" ht="12" customHeight="1" x14ac:dyDescent="0.25">
      <c r="A77" s="60" t="s">
        <v>115</v>
      </c>
      <c r="B77" s="60"/>
      <c r="C77" s="60"/>
      <c r="F77" s="49"/>
    </row>
    <row r="78" spans="1:9" x14ac:dyDescent="0.25">
      <c r="A78" s="61" t="s">
        <v>116</v>
      </c>
      <c r="B78" s="61"/>
      <c r="C78" s="61"/>
    </row>
    <row r="79" spans="1:9" x14ac:dyDescent="0.25">
      <c r="A79" s="62"/>
      <c r="B79" s="62"/>
      <c r="C79" s="62"/>
      <c r="D79" s="62"/>
      <c r="E79" s="62"/>
      <c r="F79" s="62"/>
      <c r="G79" s="62"/>
      <c r="H79" s="62"/>
    </row>
    <row r="80" spans="1:9" ht="12.75" customHeight="1" x14ac:dyDescent="0.25">
      <c r="A80" s="22" t="s">
        <v>117</v>
      </c>
      <c r="B80" s="22"/>
      <c r="C80" s="22"/>
      <c r="D80" s="22"/>
      <c r="E80" s="22"/>
      <c r="F80" s="22"/>
      <c r="G80" s="22"/>
      <c r="H80" s="22"/>
    </row>
    <row r="81" spans="1:8" ht="12.75" customHeight="1" x14ac:dyDescent="0.25">
      <c r="A81" s="63" t="s">
        <v>118</v>
      </c>
      <c r="B81" s="63"/>
      <c r="C81" s="63"/>
      <c r="D81" s="63"/>
      <c r="E81" s="63"/>
      <c r="F81" s="63"/>
      <c r="G81" s="63"/>
      <c r="H81" s="63"/>
    </row>
    <row r="82" spans="1:8" ht="12.75" customHeight="1" x14ac:dyDescent="0.25">
      <c r="A82" s="22" t="s">
        <v>119</v>
      </c>
      <c r="B82" s="22"/>
      <c r="C82" s="22"/>
      <c r="D82" s="22"/>
      <c r="E82" s="22"/>
      <c r="F82" s="22"/>
      <c r="G82" s="22"/>
      <c r="H82" s="22"/>
    </row>
    <row r="83" spans="1:8" ht="12.75" customHeight="1" x14ac:dyDescent="0.25">
      <c r="A83" s="64" t="s">
        <v>120</v>
      </c>
      <c r="B83" s="64"/>
      <c r="C83" s="64"/>
      <c r="D83" s="64"/>
      <c r="E83" s="64"/>
      <c r="F83" s="64"/>
      <c r="G83" s="64"/>
      <c r="H83" s="64"/>
    </row>
  </sheetData>
  <mergeCells count="11">
    <mergeCell ref="A69:G69"/>
    <mergeCell ref="A77:C77"/>
    <mergeCell ref="A78:C78"/>
    <mergeCell ref="A81:H81"/>
    <mergeCell ref="A83:H83"/>
    <mergeCell ref="A1:H1"/>
    <mergeCell ref="A2:H2"/>
    <mergeCell ref="A3:H3"/>
    <mergeCell ref="A7:H7"/>
    <mergeCell ref="A17:H17"/>
    <mergeCell ref="A61:E61"/>
  </mergeCells>
  <printOptions horizontalCentered="1"/>
  <pageMargins left="0" right="0" top="0.74803149606299213" bottom="0.74803149606299213" header="0.31496062992125984" footer="0.11811023622047245"/>
  <pageSetup paperSize="9" scale="73" orientation="landscape" r:id="rId1"/>
  <headerFooter>
    <oddFooter>&amp;C&amp;8Página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2" ma:contentTypeDescription="Crie um novo documento." ma:contentTypeScope="" ma:versionID="f031a5d75713846d61ab0c57ab7e754a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6ce001646b4c67b70bd9cde4cc0ffb1d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D11D68-C214-4D06-B95C-527FFD4F7822}"/>
</file>

<file path=customXml/itemProps2.xml><?xml version="1.0" encoding="utf-8"?>
<ds:datastoreItem xmlns:ds="http://schemas.openxmlformats.org/officeDocument/2006/customXml" ds:itemID="{987D1D14-7029-419C-AD1C-10E77188DD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</vt:lpstr>
      <vt:lpstr>'Anexo GGCON'!Area_de_impressao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Marcelo de Souza</cp:lastModifiedBy>
  <dcterms:created xsi:type="dcterms:W3CDTF">2023-09-15T18:14:41Z</dcterms:created>
  <dcterms:modified xsi:type="dcterms:W3CDTF">2023-09-15T18:15:17Z</dcterms:modified>
</cp:coreProperties>
</file>